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B281497-7A0A-47EB-B8A9-A2B100425BFE}" xr6:coauthVersionLast="47" xr6:coauthVersionMax="47" xr10:uidLastSave="{00000000-0000-0000-0000-000000000000}"/>
  <bookViews>
    <workbookView xWindow="-120" yWindow="-120" windowWidth="29040" windowHeight="15720" xr2:uid="{0E4D0E98-2863-4191-A90C-B6127D2E5EA2}"/>
  </bookViews>
  <sheets>
    <sheet name="大会一覧" sheetId="2" r:id="rId1"/>
  </sheets>
  <definedNames>
    <definedName name="_xlnm.Print_Area" localSheetId="0">大会一覧!$A$1:$M$43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2" l="1"/>
  <c r="I34" i="2"/>
  <c r="I40" i="2"/>
  <c r="I9" i="2"/>
  <c r="I4" i="2"/>
  <c r="I13" i="2"/>
  <c r="D37" i="2"/>
  <c r="I11" i="2"/>
  <c r="D33" i="2"/>
  <c r="I27" i="2"/>
  <c r="I30" i="2"/>
  <c r="I25" i="2"/>
  <c r="I22" i="2"/>
  <c r="I18" i="2"/>
</calcChain>
</file>

<file path=xl/sharedStrings.xml><?xml version="1.0" encoding="utf-8"?>
<sst xmlns="http://schemas.openxmlformats.org/spreadsheetml/2006/main" count="129" uniqueCount="81">
  <si>
    <t>円</t>
    <rPh sb="0" eb="1">
      <t>エン</t>
    </rPh>
    <phoneticPr fontId="3"/>
  </si>
  <si>
    <t>個人</t>
    <rPh sb="0" eb="2">
      <t>コジン</t>
    </rPh>
    <phoneticPr fontId="3"/>
  </si>
  <si>
    <t>団体</t>
    <rPh sb="0" eb="2">
      <t>ダンタイ</t>
    </rPh>
    <phoneticPr fontId="3"/>
  </si>
  <si>
    <t>一般</t>
    <rPh sb="0" eb="2">
      <t>イッパン</t>
    </rPh>
    <phoneticPr fontId="3"/>
  </si>
  <si>
    <t>演武</t>
    <rPh sb="0" eb="1">
      <t>エン</t>
    </rPh>
    <rPh sb="1" eb="2">
      <t>ブ</t>
    </rPh>
    <phoneticPr fontId="3"/>
  </si>
  <si>
    <t>砂川市総合体育館</t>
    <rPh sb="0" eb="3">
      <t>スナガワシ</t>
    </rPh>
    <rPh sb="3" eb="5">
      <t>ソウゴウ</t>
    </rPh>
    <rPh sb="5" eb="8">
      <t>タイイクカン</t>
    </rPh>
    <phoneticPr fontId="3"/>
  </si>
  <si>
    <t>「はまなす国体開催記念」</t>
    <rPh sb="5" eb="7">
      <t>コクタイ</t>
    </rPh>
    <rPh sb="7" eb="9">
      <t>カイサイ</t>
    </rPh>
    <rPh sb="9" eb="11">
      <t>キネン</t>
    </rPh>
    <phoneticPr fontId="3"/>
  </si>
  <si>
    <t>Ｅ　級</t>
    <rPh sb="2" eb="3">
      <t>キュウ</t>
    </rPh>
    <phoneticPr fontId="3"/>
  </si>
  <si>
    <t>Ｄ　級</t>
    <rPh sb="2" eb="3">
      <t>キュウ</t>
    </rPh>
    <phoneticPr fontId="3"/>
  </si>
  <si>
    <t>Ａ～Ｃ</t>
    <phoneticPr fontId="3"/>
  </si>
  <si>
    <t>真駒内セキスイハイム
　　　　　　　アイスアリーナ</t>
    <rPh sb="0" eb="3">
      <t>マコマナイ</t>
    </rPh>
    <phoneticPr fontId="3"/>
  </si>
  <si>
    <t>高校生以下</t>
    <rPh sb="0" eb="2">
      <t>コウコウ</t>
    </rPh>
    <rPh sb="2" eb="3">
      <t>セイ</t>
    </rPh>
    <rPh sb="3" eb="5">
      <t>イカ</t>
    </rPh>
    <phoneticPr fontId="3"/>
  </si>
  <si>
    <t>成年</t>
    <rPh sb="0" eb="2">
      <t>セイネン</t>
    </rPh>
    <phoneticPr fontId="3"/>
  </si>
  <si>
    <t>少年</t>
    <rPh sb="0" eb="2">
      <t>ショウネン</t>
    </rPh>
    <phoneticPr fontId="3"/>
  </si>
  <si>
    <t>高校生</t>
    <rPh sb="0" eb="2">
      <t>コウコウ</t>
    </rPh>
    <rPh sb="2" eb="3">
      <t>セイ</t>
    </rPh>
    <phoneticPr fontId="3"/>
  </si>
  <si>
    <t>参　加　料</t>
    <rPh sb="0" eb="1">
      <t>サン</t>
    </rPh>
    <rPh sb="2" eb="3">
      <t>カ</t>
    </rPh>
    <rPh sb="4" eb="5">
      <t>リョウ</t>
    </rPh>
    <phoneticPr fontId="3"/>
  </si>
  <si>
    <t>住　　　　　　　所</t>
    <rPh sb="0" eb="1">
      <t>ジュウ</t>
    </rPh>
    <rPh sb="8" eb="9">
      <t>ショ</t>
    </rPh>
    <phoneticPr fontId="3"/>
  </si>
  <si>
    <t>会　　　　　　　場</t>
    <rPh sb="0" eb="1">
      <t>カイ</t>
    </rPh>
    <rPh sb="8" eb="9">
      <t>ジョウ</t>
    </rPh>
    <phoneticPr fontId="3"/>
  </si>
  <si>
    <t>開会時間</t>
    <rPh sb="0" eb="2">
      <t>カイカイ</t>
    </rPh>
    <rPh sb="2" eb="4">
      <t>ジカン</t>
    </rPh>
    <phoneticPr fontId="3"/>
  </si>
  <si>
    <t>期　　日</t>
    <rPh sb="0" eb="1">
      <t>キ</t>
    </rPh>
    <rPh sb="3" eb="4">
      <t>ヒ</t>
    </rPh>
    <phoneticPr fontId="3"/>
  </si>
  <si>
    <t>大　　　　　会　　　　　名</t>
    <rPh sb="0" eb="1">
      <t>ダイ</t>
    </rPh>
    <rPh sb="6" eb="7">
      <t>カイ</t>
    </rPh>
    <rPh sb="12" eb="13">
      <t>メイ</t>
    </rPh>
    <phoneticPr fontId="3"/>
  </si>
  <si>
    <t>Ｎｏ</t>
    <phoneticPr fontId="3"/>
  </si>
  <si>
    <t>道剣連締切日</t>
    <rPh sb="0" eb="1">
      <t>ドウ</t>
    </rPh>
    <rPh sb="1" eb="3">
      <t>ケンレン</t>
    </rPh>
    <rPh sb="3" eb="5">
      <t>シメキリ</t>
    </rPh>
    <rPh sb="5" eb="6">
      <t>ビ</t>
    </rPh>
    <phoneticPr fontId="3"/>
  </si>
  <si>
    <t>9時30分</t>
    <rPh sb="1" eb="2">
      <t>ジ</t>
    </rPh>
    <rPh sb="4" eb="5">
      <t>フン</t>
    </rPh>
    <phoneticPr fontId="3"/>
  </si>
  <si>
    <t>9時30分</t>
    <rPh sb="1" eb="2">
      <t>ジ</t>
    </rPh>
    <rPh sb="4" eb="5">
      <t>プン</t>
    </rPh>
    <phoneticPr fontId="3"/>
  </si>
  <si>
    <t>9時00分</t>
    <rPh sb="1" eb="2">
      <t>ジ</t>
    </rPh>
    <rPh sb="4" eb="5">
      <t>プン</t>
    </rPh>
    <phoneticPr fontId="3"/>
  </si>
  <si>
    <t>剣道祭</t>
    <rPh sb="0" eb="2">
      <t>ケンドウ</t>
    </rPh>
    <rPh sb="2" eb="3">
      <t>マツリ</t>
    </rPh>
    <phoneticPr fontId="3"/>
  </si>
  <si>
    <t>高齢大会</t>
    <rPh sb="0" eb="2">
      <t>コウレイ</t>
    </rPh>
    <rPh sb="2" eb="4">
      <t>タイカイ</t>
    </rPh>
    <phoneticPr fontId="3"/>
  </si>
  <si>
    <t>団体1部</t>
    <rPh sb="0" eb="2">
      <t>ダンタイ</t>
    </rPh>
    <rPh sb="3" eb="4">
      <t>ブ</t>
    </rPh>
    <phoneticPr fontId="3"/>
  </si>
  <si>
    <t>団体2部</t>
    <rPh sb="0" eb="2">
      <t>ダンタイ</t>
    </rPh>
    <rPh sb="3" eb="4">
      <t>ブ</t>
    </rPh>
    <phoneticPr fontId="3"/>
  </si>
  <si>
    <t>※　北海道立総合体育センターの駐車場は利用できません。　公共交通機関をご利用ください。</t>
    <rPh sb="2" eb="5">
      <t>ホッカイドウ</t>
    </rPh>
    <rPh sb="5" eb="6">
      <t>リツ</t>
    </rPh>
    <rPh sb="6" eb="8">
      <t>ソウゴウ</t>
    </rPh>
    <rPh sb="8" eb="10">
      <t>タイイク</t>
    </rPh>
    <rPh sb="15" eb="18">
      <t>チュウシャジョウ</t>
    </rPh>
    <rPh sb="19" eb="21">
      <t>リヨウ</t>
    </rPh>
    <rPh sb="28" eb="30">
      <t>コウキョウ</t>
    </rPh>
    <rPh sb="30" eb="32">
      <t>コウツウ</t>
    </rPh>
    <rPh sb="32" eb="34">
      <t>キカン</t>
    </rPh>
    <rPh sb="36" eb="38">
      <t>リヨウ</t>
    </rPh>
    <phoneticPr fontId="3"/>
  </si>
  <si>
    <t>北海きたえーる</t>
    <rPh sb="0" eb="2">
      <t>ホッカイ</t>
    </rPh>
    <phoneticPr fontId="3"/>
  </si>
  <si>
    <t>(北海道立総合体育センター)</t>
    <rPh sb="1" eb="3">
      <t>ホッカイ</t>
    </rPh>
    <rPh sb="3" eb="4">
      <t>ドウ</t>
    </rPh>
    <rPh sb="4" eb="5">
      <t>リツ</t>
    </rPh>
    <rPh sb="5" eb="7">
      <t>ソウゴウ</t>
    </rPh>
    <rPh sb="7" eb="9">
      <t>タイイク</t>
    </rPh>
    <phoneticPr fontId="3"/>
  </si>
  <si>
    <t>北ガスアリーナ札幌46</t>
    <rPh sb="0" eb="1">
      <t>キタ</t>
    </rPh>
    <rPh sb="7" eb="9">
      <t>サッポロ</t>
    </rPh>
    <phoneticPr fontId="2"/>
  </si>
  <si>
    <t>(札幌市中央体育館)</t>
    <rPh sb="1" eb="4">
      <t>サッポロシ</t>
    </rPh>
    <rPh sb="4" eb="6">
      <t>チュウオウ</t>
    </rPh>
    <rPh sb="6" eb="9">
      <t>タイイクカン</t>
    </rPh>
    <phoneticPr fontId="2"/>
  </si>
  <si>
    <t>（旭川市総合体育館）</t>
    <rPh sb="1" eb="4">
      <t>アサヒカワシ</t>
    </rPh>
    <rPh sb="4" eb="6">
      <t>ソウゴウ</t>
    </rPh>
    <rPh sb="6" eb="9">
      <t>タイイクカン</t>
    </rPh>
    <phoneticPr fontId="3"/>
  </si>
  <si>
    <t>千歳市あずさ1丁目3-1</t>
    <rPh sb="0" eb="3">
      <t>チトセシ</t>
    </rPh>
    <rPh sb="7" eb="9">
      <t>チョウメ</t>
    </rPh>
    <phoneticPr fontId="3"/>
  </si>
  <si>
    <t>札幌市豊平区豊平5条11丁目1-1</t>
    <rPh sb="0" eb="1">
      <t>サツ</t>
    </rPh>
    <rPh sb="1" eb="2">
      <t>ポロ</t>
    </rPh>
    <rPh sb="2" eb="3">
      <t>シ</t>
    </rPh>
    <rPh sb="3" eb="6">
      <t>トヨヒラク</t>
    </rPh>
    <rPh sb="6" eb="8">
      <t>トヨヒラ</t>
    </rPh>
    <rPh sb="9" eb="10">
      <t>ジョウ</t>
    </rPh>
    <rPh sb="12" eb="14">
      <t>チョウメ</t>
    </rPh>
    <phoneticPr fontId="3"/>
  </si>
  <si>
    <t>札幌市豊平区豊平5条11丁目1-1</t>
    <rPh sb="0" eb="3">
      <t>サッポロシ</t>
    </rPh>
    <rPh sb="3" eb="5">
      <t>トヨヒラ</t>
    </rPh>
    <rPh sb="5" eb="6">
      <t>ク</t>
    </rPh>
    <rPh sb="6" eb="8">
      <t>トヨヒラ</t>
    </rPh>
    <rPh sb="9" eb="10">
      <t>ジョウ</t>
    </rPh>
    <rPh sb="12" eb="14">
      <t>チョウメ</t>
    </rPh>
    <phoneticPr fontId="3"/>
  </si>
  <si>
    <t>札幌市南区真駒内公園1-1</t>
    <rPh sb="0" eb="3">
      <t>サッポロシ</t>
    </rPh>
    <rPh sb="3" eb="5">
      <t>ミナミク</t>
    </rPh>
    <rPh sb="5" eb="8">
      <t>マコマナイ</t>
    </rPh>
    <rPh sb="8" eb="10">
      <t>コウエン</t>
    </rPh>
    <phoneticPr fontId="3"/>
  </si>
  <si>
    <t>旭川市花咲町5丁目</t>
    <rPh sb="0" eb="3">
      <t>アサヒカワシ</t>
    </rPh>
    <rPh sb="3" eb="5">
      <t>ハナサキ</t>
    </rPh>
    <rPh sb="5" eb="6">
      <t>チョウ</t>
    </rPh>
    <rPh sb="7" eb="9">
      <t>チョウメ</t>
    </rPh>
    <phoneticPr fontId="3"/>
  </si>
  <si>
    <t>札幌市中央区北4条東6丁目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ヒガシ</t>
    </rPh>
    <rPh sb="11" eb="13">
      <t>チョウメ</t>
    </rPh>
    <phoneticPr fontId="3"/>
  </si>
  <si>
    <t>砂川市日の出1条南9丁目2-2</t>
    <rPh sb="0" eb="3">
      <t>スナガワシ</t>
    </rPh>
    <rPh sb="3" eb="4">
      <t>ヒ</t>
    </rPh>
    <rPh sb="7" eb="8">
      <t>ジョウ</t>
    </rPh>
    <rPh sb="8" eb="9">
      <t>ミナミ</t>
    </rPh>
    <rPh sb="10" eb="12">
      <t>チョウメ</t>
    </rPh>
    <phoneticPr fontId="3"/>
  </si>
  <si>
    <t>リクルートスタッフィング</t>
    <phoneticPr fontId="3"/>
  </si>
  <si>
    <t>リック&amp;スー旭川体育館</t>
    <rPh sb="6" eb="8">
      <t>アサヒカワ</t>
    </rPh>
    <rPh sb="8" eb="11">
      <t>タイイクカン</t>
    </rPh>
    <phoneticPr fontId="3"/>
  </si>
  <si>
    <t>千歳市開基記念総合武道館</t>
    <rPh sb="0" eb="2">
      <t>チトセ</t>
    </rPh>
    <rPh sb="2" eb="3">
      <t>シ</t>
    </rPh>
    <rPh sb="3" eb="5">
      <t>カイキ</t>
    </rPh>
    <rPh sb="5" eb="7">
      <t>キネン</t>
    </rPh>
    <rPh sb="7" eb="9">
      <t>ソウゴウ</t>
    </rPh>
    <rPh sb="9" eb="12">
      <t>ブドウカン</t>
    </rPh>
    <phoneticPr fontId="3"/>
  </si>
  <si>
    <t>千歳市開基記念総合武道館</t>
  </si>
  <si>
    <t>北海きたえーる
 (北海道立総合体育センター)</t>
    <phoneticPr fontId="2"/>
  </si>
  <si>
    <t>札幌市豊平区月寒東2条20丁目4-15</t>
    <phoneticPr fontId="2"/>
  </si>
  <si>
    <t>豊平区体育館</t>
    <phoneticPr fontId="2"/>
  </si>
  <si>
    <r>
      <t>北海きたえーる</t>
    </r>
    <r>
      <rPr>
        <sz val="9"/>
        <rFont val="ＭＳ Ｐ明朝"/>
        <family val="1"/>
        <charset val="128"/>
      </rPr>
      <t>（メインアリーナ）</t>
    </r>
    <r>
      <rPr>
        <sz val="10"/>
        <rFont val="ＭＳ Ｐ明朝"/>
        <family val="1"/>
        <charset val="128"/>
      </rPr>
      <t xml:space="preserve">
 (北海道立総合体育センター)</t>
    </r>
    <phoneticPr fontId="2"/>
  </si>
  <si>
    <t>札幌市豊平区豊平5条11丁目1-1</t>
    <phoneticPr fontId="2"/>
  </si>
  <si>
    <t>第65回東北・北海道対抗剣道大会</t>
    <rPh sb="0" eb="1">
      <t>ダイ</t>
    </rPh>
    <rPh sb="3" eb="4">
      <t>カイ</t>
    </rPh>
    <rPh sb="4" eb="6">
      <t>トウホク</t>
    </rPh>
    <rPh sb="7" eb="10">
      <t>ホッカイドウ</t>
    </rPh>
    <rPh sb="10" eb="12">
      <t>タイコウ</t>
    </rPh>
    <rPh sb="12" eb="16">
      <t>ケンドウタイカイ</t>
    </rPh>
    <phoneticPr fontId="2"/>
  </si>
  <si>
    <t>北海きたえーる
(北海道立総合体育センター)</t>
    <phoneticPr fontId="2"/>
  </si>
  <si>
    <t>札幌市豊平区豊平5条11丁目1-1</t>
    <phoneticPr fontId="2"/>
  </si>
  <si>
    <t>令和 8 年度　「剣道」・「居合道」・「杖道」大会一覧表</t>
    <rPh sb="0" eb="2">
      <t>レイワ</t>
    </rPh>
    <rPh sb="5" eb="7">
      <t>ネンド</t>
    </rPh>
    <rPh sb="7" eb="9">
      <t>ヘイネンド</t>
    </rPh>
    <rPh sb="9" eb="11">
      <t>ケンドウ</t>
    </rPh>
    <rPh sb="14" eb="16">
      <t>イアイ</t>
    </rPh>
    <rPh sb="16" eb="17">
      <t>ドウ</t>
    </rPh>
    <rPh sb="20" eb="22">
      <t>ジョウドウ</t>
    </rPh>
    <rPh sb="23" eb="25">
      <t>タイカイ</t>
    </rPh>
    <rPh sb="25" eb="27">
      <t>イチラン</t>
    </rPh>
    <rPh sb="27" eb="28">
      <t>ヒョウ</t>
    </rPh>
    <phoneticPr fontId="3"/>
  </si>
  <si>
    <t>第 72 回　北海道剣道段別選手権大会</t>
    <rPh sb="0" eb="1">
      <t>ダイ</t>
    </rPh>
    <rPh sb="5" eb="6">
      <t>カイ</t>
    </rPh>
    <rPh sb="7" eb="10">
      <t>ホッカイドウ</t>
    </rPh>
    <rPh sb="10" eb="11">
      <t>ケン</t>
    </rPh>
    <rPh sb="11" eb="12">
      <t>ドウ</t>
    </rPh>
    <rPh sb="12" eb="13">
      <t>ダン</t>
    </rPh>
    <rPh sb="13" eb="14">
      <t>ベツ</t>
    </rPh>
    <rPh sb="14" eb="17">
      <t>センシュケン</t>
    </rPh>
    <rPh sb="17" eb="19">
      <t>タイカイ</t>
    </rPh>
    <phoneticPr fontId="3"/>
  </si>
  <si>
    <t>（第 74 回　全日本剣道選手権大会第一次予選会）</t>
    <rPh sb="1" eb="2">
      <t>ダイ</t>
    </rPh>
    <rPh sb="6" eb="7">
      <t>カイ</t>
    </rPh>
    <rPh sb="8" eb="11">
      <t>ゼンニホン</t>
    </rPh>
    <rPh sb="11" eb="13">
      <t>ケンドウ</t>
    </rPh>
    <rPh sb="13" eb="16">
      <t>センシュケン</t>
    </rPh>
    <rPh sb="16" eb="18">
      <t>タイカイ</t>
    </rPh>
    <rPh sb="18" eb="19">
      <t>ダイ</t>
    </rPh>
    <rPh sb="19" eb="21">
      <t>イチジ</t>
    </rPh>
    <rPh sb="21" eb="24">
      <t>ヨセンカイ</t>
    </rPh>
    <phoneticPr fontId="3"/>
  </si>
  <si>
    <t>（第 65 回　東北･北海道対抗剣道大会選手選考会）</t>
    <rPh sb="1" eb="2">
      <t>ダイ</t>
    </rPh>
    <rPh sb="6" eb="7">
      <t>カイ</t>
    </rPh>
    <rPh sb="8" eb="14">
      <t>トウホク</t>
    </rPh>
    <rPh sb="14" eb="16">
      <t>タイコウ</t>
    </rPh>
    <rPh sb="16" eb="18">
      <t>ケンドウ</t>
    </rPh>
    <rPh sb="18" eb="20">
      <t>タイカイ</t>
    </rPh>
    <rPh sb="20" eb="22">
      <t>センシュ</t>
    </rPh>
    <rPh sb="22" eb="25">
      <t>センコウカイ</t>
    </rPh>
    <phoneticPr fontId="3"/>
  </si>
  <si>
    <t>第 41 回　北海道女子剣道段別選手権大会</t>
    <rPh sb="0" eb="1">
      <t>ダイ</t>
    </rPh>
    <rPh sb="5" eb="6">
      <t>カイ</t>
    </rPh>
    <rPh sb="7" eb="10">
      <t>ホッカイドウ</t>
    </rPh>
    <rPh sb="10" eb="12">
      <t>ジョシ</t>
    </rPh>
    <rPh sb="12" eb="14">
      <t>ケンドウ</t>
    </rPh>
    <rPh sb="14" eb="16">
      <t>タンベツ</t>
    </rPh>
    <rPh sb="16" eb="19">
      <t>センシュケン</t>
    </rPh>
    <rPh sb="19" eb="21">
      <t>タイカイ</t>
    </rPh>
    <phoneticPr fontId="3"/>
  </si>
  <si>
    <t>（第 65 回　全日本女子剣道選手権大会第一次予選会）</t>
    <rPh sb="1" eb="2">
      <t>ダイ</t>
    </rPh>
    <rPh sb="6" eb="7">
      <t>カイ</t>
    </rPh>
    <rPh sb="8" eb="11">
      <t>ゼンニホン</t>
    </rPh>
    <rPh sb="11" eb="13">
      <t>ジョシ</t>
    </rPh>
    <rPh sb="13" eb="15">
      <t>ケンドウ</t>
    </rPh>
    <rPh sb="15" eb="18">
      <t>センシュケン</t>
    </rPh>
    <rPh sb="18" eb="20">
      <t>タイカイ</t>
    </rPh>
    <rPh sb="20" eb="21">
      <t>ダイ</t>
    </rPh>
    <rPh sb="21" eb="23">
      <t>イチジ</t>
    </rPh>
    <rPh sb="23" eb="26">
      <t>ヨセンカイ</t>
    </rPh>
    <phoneticPr fontId="3"/>
  </si>
  <si>
    <t>第 60 回　北海道剣道祭</t>
    <rPh sb="0" eb="1">
      <t>ダイ</t>
    </rPh>
    <rPh sb="5" eb="6">
      <t>カイ</t>
    </rPh>
    <rPh sb="7" eb="10">
      <t>ホッカイドウ</t>
    </rPh>
    <rPh sb="10" eb="12">
      <t>ケンドウ</t>
    </rPh>
    <rPh sb="12" eb="13">
      <t>サイ</t>
    </rPh>
    <phoneticPr fontId="3"/>
  </si>
  <si>
    <t>第 38 回　北海道高齢者剣道大会</t>
    <rPh sb="0" eb="1">
      <t>ダイ</t>
    </rPh>
    <rPh sb="5" eb="6">
      <t>カイ</t>
    </rPh>
    <rPh sb="7" eb="10">
      <t>ホッカイドウ</t>
    </rPh>
    <rPh sb="10" eb="12">
      <t>コウレイ</t>
    </rPh>
    <rPh sb="12" eb="13">
      <t>シャ</t>
    </rPh>
    <rPh sb="13" eb="15">
      <t>ケンドウ</t>
    </rPh>
    <rPh sb="15" eb="17">
      <t>タイカイ</t>
    </rPh>
    <phoneticPr fontId="3"/>
  </si>
  <si>
    <t>第 80 回  国民スポーツ大会剣道競技選手選考会</t>
    <rPh sb="0" eb="1">
      <t>ダイ</t>
    </rPh>
    <rPh sb="5" eb="6">
      <t>カイ</t>
    </rPh>
    <rPh sb="8" eb="10">
      <t>コクミン</t>
    </rPh>
    <rPh sb="14" eb="16">
      <t>タイカイ</t>
    </rPh>
    <rPh sb="16" eb="18">
      <t>ケンドウ</t>
    </rPh>
    <rPh sb="18" eb="20">
      <t>キョウギ</t>
    </rPh>
    <rPh sb="20" eb="22">
      <t>センシュ</t>
    </rPh>
    <rPh sb="22" eb="25">
      <t>センコウカイ</t>
    </rPh>
    <phoneticPr fontId="3"/>
  </si>
  <si>
    <t>令和 8 年度　北海道剣道選手権大会</t>
    <rPh sb="0" eb="2">
      <t>レイワ</t>
    </rPh>
    <rPh sb="5" eb="6">
      <t>ネン</t>
    </rPh>
    <rPh sb="6" eb="7">
      <t>ド</t>
    </rPh>
    <rPh sb="7" eb="9">
      <t>ヘイネンド</t>
    </rPh>
    <rPh sb="8" eb="11">
      <t>ホッカイドウ</t>
    </rPh>
    <rPh sb="11" eb="13">
      <t>ケンドウ</t>
    </rPh>
    <rPh sb="13" eb="16">
      <t>センシュケン</t>
    </rPh>
    <rPh sb="16" eb="18">
      <t>タイカイ</t>
    </rPh>
    <phoneticPr fontId="3"/>
  </si>
  <si>
    <t>（第 74 回　全日本剣道選手権大会最終予選会）</t>
    <rPh sb="1" eb="2">
      <t>ダイ</t>
    </rPh>
    <rPh sb="6" eb="7">
      <t>カイ</t>
    </rPh>
    <rPh sb="8" eb="11">
      <t>ゼンニホン</t>
    </rPh>
    <rPh sb="11" eb="13">
      <t>ケンドウ</t>
    </rPh>
    <rPh sb="13" eb="16">
      <t>センシュケン</t>
    </rPh>
    <rPh sb="16" eb="18">
      <t>タイカイ</t>
    </rPh>
    <rPh sb="18" eb="20">
      <t>サイシュウ</t>
    </rPh>
    <rPh sb="20" eb="22">
      <t>ヨセン</t>
    </rPh>
    <rPh sb="22" eb="23">
      <t>カイ</t>
    </rPh>
    <phoneticPr fontId="3"/>
  </si>
  <si>
    <t>令和 8 年度　北海道女子剣道選手権大会</t>
    <rPh sb="0" eb="2">
      <t>レイワ</t>
    </rPh>
    <rPh sb="5" eb="6">
      <t>ネン</t>
    </rPh>
    <rPh sb="6" eb="7">
      <t>ド</t>
    </rPh>
    <rPh sb="7" eb="9">
      <t>ヘイネンド</t>
    </rPh>
    <rPh sb="8" eb="11">
      <t>ホッカイドウ</t>
    </rPh>
    <rPh sb="11" eb="13">
      <t>ジョシ</t>
    </rPh>
    <rPh sb="13" eb="14">
      <t>ケン</t>
    </rPh>
    <rPh sb="14" eb="15">
      <t>ドウ</t>
    </rPh>
    <rPh sb="15" eb="18">
      <t>センシュケン</t>
    </rPh>
    <rPh sb="18" eb="20">
      <t>タイカイ</t>
    </rPh>
    <phoneticPr fontId="3"/>
  </si>
  <si>
    <t>（第 65 回　全日本女子剣道選手権大会最終予選会）</t>
    <rPh sb="1" eb="2">
      <t>ダイ</t>
    </rPh>
    <rPh sb="6" eb="7">
      <t>カイ</t>
    </rPh>
    <rPh sb="8" eb="11">
      <t>ゼンニホン</t>
    </rPh>
    <rPh sb="11" eb="13">
      <t>ジョシ</t>
    </rPh>
    <rPh sb="13" eb="15">
      <t>ケンドウ</t>
    </rPh>
    <rPh sb="15" eb="18">
      <t>センシュケン</t>
    </rPh>
    <rPh sb="18" eb="20">
      <t>タイカイ</t>
    </rPh>
    <rPh sb="20" eb="22">
      <t>サイシュウ</t>
    </rPh>
    <rPh sb="22" eb="24">
      <t>ヨセン</t>
    </rPh>
    <rPh sb="24" eb="25">
      <t>カイ</t>
    </rPh>
    <phoneticPr fontId="3"/>
  </si>
  <si>
    <t>第 61 回北海道居合道大会</t>
    <rPh sb="0" eb="1">
      <t>ダイ</t>
    </rPh>
    <rPh sb="5" eb="6">
      <t>カイ</t>
    </rPh>
    <rPh sb="6" eb="9">
      <t>ホッカイドウ</t>
    </rPh>
    <rPh sb="9" eb="11">
      <t>イアイ</t>
    </rPh>
    <rPh sb="11" eb="12">
      <t>ドウ</t>
    </rPh>
    <rPh sb="12" eb="14">
      <t>タイカイ</t>
    </rPh>
    <phoneticPr fontId="3"/>
  </si>
  <si>
    <t>第 37 回　北海道杖道大会</t>
    <rPh sb="0" eb="1">
      <t>ダイ</t>
    </rPh>
    <rPh sb="5" eb="6">
      <t>カイ</t>
    </rPh>
    <rPh sb="7" eb="10">
      <t>ホッカイドウ</t>
    </rPh>
    <rPh sb="10" eb="12">
      <t>ジョウドウ</t>
    </rPh>
    <rPh sb="12" eb="14">
      <t>タイカイ</t>
    </rPh>
    <phoneticPr fontId="3"/>
  </si>
  <si>
    <t>第 75 回　北海道少年剣道錬成大会</t>
    <rPh sb="0" eb="1">
      <t>ダイ</t>
    </rPh>
    <rPh sb="5" eb="6">
      <t>カイ</t>
    </rPh>
    <rPh sb="7" eb="10">
      <t>ホッカイドウ</t>
    </rPh>
    <rPh sb="10" eb="12">
      <t>ショウネン</t>
    </rPh>
    <rPh sb="12" eb="14">
      <t>ケンドウ</t>
    </rPh>
    <rPh sb="14" eb="16">
      <t>レンセイ</t>
    </rPh>
    <rPh sb="16" eb="18">
      <t>タイカイ</t>
    </rPh>
    <phoneticPr fontId="3"/>
  </si>
  <si>
    <t>第 68 回　「赤胴」少年剣道錬成大会</t>
    <rPh sb="0" eb="1">
      <t>ダイ</t>
    </rPh>
    <rPh sb="5" eb="6">
      <t>カイ</t>
    </rPh>
    <rPh sb="8" eb="10">
      <t>アカドウ</t>
    </rPh>
    <rPh sb="11" eb="13">
      <t>ショウネン</t>
    </rPh>
    <rPh sb="13" eb="15">
      <t>ケンドウ</t>
    </rPh>
    <rPh sb="15" eb="17">
      <t>レンセイ</t>
    </rPh>
    <rPh sb="17" eb="19">
      <t>タイカイ</t>
    </rPh>
    <phoneticPr fontId="3"/>
  </si>
  <si>
    <t>第 75 回　北海道団体優勝剣道大会</t>
    <rPh sb="0" eb="1">
      <t>ダイ</t>
    </rPh>
    <rPh sb="5" eb="6">
      <t>カイ</t>
    </rPh>
    <rPh sb="7" eb="10">
      <t>ホッカイドウ</t>
    </rPh>
    <rPh sb="10" eb="12">
      <t>ダンタイ</t>
    </rPh>
    <rPh sb="12" eb="14">
      <t>ユウショウ</t>
    </rPh>
    <rPh sb="14" eb="16">
      <t>ケンドウ</t>
    </rPh>
    <rPh sb="16" eb="18">
      <t>タイカイ</t>
    </rPh>
    <phoneticPr fontId="3"/>
  </si>
  <si>
    <t>第 36 回　北海道団体優勝居合道大会</t>
    <rPh sb="0" eb="1">
      <t>ダイ</t>
    </rPh>
    <rPh sb="5" eb="6">
      <t>カイ</t>
    </rPh>
    <rPh sb="7" eb="10">
      <t>ホッカイドウ</t>
    </rPh>
    <rPh sb="10" eb="12">
      <t>ダンタイ</t>
    </rPh>
    <rPh sb="12" eb="14">
      <t>ユウショウ</t>
    </rPh>
    <rPh sb="14" eb="16">
      <t>イアイ</t>
    </rPh>
    <rPh sb="16" eb="17">
      <t>ドウ</t>
    </rPh>
    <rPh sb="17" eb="19">
      <t>タイカイ</t>
    </rPh>
    <phoneticPr fontId="3"/>
  </si>
  <si>
    <t>第 37 回　北海道中学生剣道錬成大会</t>
    <rPh sb="0" eb="1">
      <t>ダイ</t>
    </rPh>
    <rPh sb="5" eb="6">
      <t>カイ</t>
    </rPh>
    <rPh sb="7" eb="10">
      <t>ホッカイドウ</t>
    </rPh>
    <rPh sb="10" eb="12">
      <t>チュウガク</t>
    </rPh>
    <rPh sb="12" eb="13">
      <t>セイ</t>
    </rPh>
    <rPh sb="13" eb="15">
      <t>ケンドウ</t>
    </rPh>
    <rPh sb="15" eb="17">
      <t>レンセイ</t>
    </rPh>
    <rPh sb="17" eb="19">
      <t>タイカイ</t>
    </rPh>
    <phoneticPr fontId="3"/>
  </si>
  <si>
    <t>第 41 回  北海道スポーツ少年団剣道交流大会</t>
    <rPh sb="0" eb="1">
      <t>ダイ</t>
    </rPh>
    <rPh sb="5" eb="6">
      <t>カイ</t>
    </rPh>
    <rPh sb="8" eb="11">
      <t>ホッカイドウ</t>
    </rPh>
    <rPh sb="15" eb="18">
      <t>ショウネンダン</t>
    </rPh>
    <rPh sb="18" eb="20">
      <t>ケンドウ</t>
    </rPh>
    <rPh sb="20" eb="22">
      <t>コウリュウ</t>
    </rPh>
    <rPh sb="22" eb="24">
      <t>タイカイ</t>
    </rPh>
    <phoneticPr fontId="3"/>
  </si>
  <si>
    <t>第 46 回 北海道高等学校新人剣道大会</t>
    <rPh sb="0" eb="1">
      <t>ダイ</t>
    </rPh>
    <rPh sb="5" eb="6">
      <t>カイ</t>
    </rPh>
    <rPh sb="7" eb="10">
      <t>ホッカイドウ</t>
    </rPh>
    <rPh sb="10" eb="12">
      <t>コウトウ</t>
    </rPh>
    <rPh sb="12" eb="14">
      <t>ガッコウ</t>
    </rPh>
    <rPh sb="14" eb="16">
      <t>シンジン</t>
    </rPh>
    <rPh sb="16" eb="18">
      <t>ケンドウ</t>
    </rPh>
    <rPh sb="18" eb="20">
      <t>タイカイ</t>
    </rPh>
    <phoneticPr fontId="3"/>
  </si>
  <si>
    <t>(兼　第 36 回 全国高等学校剣道選抜大会予選会）</t>
    <rPh sb="1" eb="2">
      <t>ケン</t>
    </rPh>
    <rPh sb="3" eb="4">
      <t>ダイ</t>
    </rPh>
    <rPh sb="8" eb="9">
      <t>カイ</t>
    </rPh>
    <rPh sb="10" eb="11">
      <t>ゼン</t>
    </rPh>
    <rPh sb="11" eb="12">
      <t>コク</t>
    </rPh>
    <rPh sb="12" eb="14">
      <t>コウトウ</t>
    </rPh>
    <rPh sb="14" eb="16">
      <t>ガッコウ</t>
    </rPh>
    <rPh sb="16" eb="18">
      <t>ケンドウ</t>
    </rPh>
    <rPh sb="18" eb="20">
      <t>センバツ</t>
    </rPh>
    <rPh sb="20" eb="22">
      <t>タイカイ</t>
    </rPh>
    <rPh sb="22" eb="24">
      <t>ヨセン</t>
    </rPh>
    <rPh sb="24" eb="25">
      <t>カイ</t>
    </rPh>
    <phoneticPr fontId="3"/>
  </si>
  <si>
    <t>第 75 回　全日本都道府県対抗剣道優勝大会選手選考会</t>
    <rPh sb="0" eb="1">
      <t>ダイ</t>
    </rPh>
    <rPh sb="5" eb="6">
      <t>カイ</t>
    </rPh>
    <rPh sb="7" eb="10">
      <t>ゼンニホン</t>
    </rPh>
    <rPh sb="10" eb="14">
      <t>トドウフケン</t>
    </rPh>
    <rPh sb="14" eb="16">
      <t>タイコウ</t>
    </rPh>
    <rPh sb="16" eb="18">
      <t>ケンドウ</t>
    </rPh>
    <rPh sb="18" eb="20">
      <t>ユウショウ</t>
    </rPh>
    <rPh sb="20" eb="22">
      <t>タイカイ</t>
    </rPh>
    <rPh sb="22" eb="24">
      <t>センシュ</t>
    </rPh>
    <rPh sb="24" eb="27">
      <t>センコウカイ</t>
    </rPh>
    <phoneticPr fontId="3"/>
  </si>
  <si>
    <t>第 19 回　全日本都道府県対抗女子剣道優勝大会選手選考会</t>
    <rPh sb="0" eb="1">
      <t>ダイ</t>
    </rPh>
    <rPh sb="5" eb="6">
      <t>カイ</t>
    </rPh>
    <rPh sb="7" eb="10">
      <t>ゼンニホン</t>
    </rPh>
    <rPh sb="10" eb="14">
      <t>トドウフケン</t>
    </rPh>
    <rPh sb="14" eb="16">
      <t>タイコウ</t>
    </rPh>
    <rPh sb="16" eb="18">
      <t>ジョシ</t>
    </rPh>
    <rPh sb="18" eb="20">
      <t>ケンドウ</t>
    </rPh>
    <rPh sb="20" eb="22">
      <t>ユウショウ</t>
    </rPh>
    <rPh sb="22" eb="24">
      <t>タイカイ</t>
    </rPh>
    <rPh sb="24" eb="26">
      <t>センシュ</t>
    </rPh>
    <rPh sb="26" eb="29">
      <t>センコウカイ</t>
    </rPh>
    <phoneticPr fontId="3"/>
  </si>
  <si>
    <t>9時30分</t>
    <rPh sb="1" eb="2">
      <t>ジ</t>
    </rPh>
    <rPh sb="4" eb="5">
      <t>プン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</si>
</sst>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aaa\)"/>
  </numFmts>
  <fonts count="9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38" fontId="4" fillId="0" borderId="1" xfId="1" applyFont="1" applyBorder="1" applyAlignment="1">
      <alignment vertical="center"/>
    </xf>
    <xf numFmtId="0" fontId="4" fillId="0" borderId="1" xfId="2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/>
    <xf numFmtId="0" fontId="4" fillId="0" borderId="9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0" xfId="2" applyFont="1"/>
    <xf numFmtId="0" fontId="6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9" fontId="4" fillId="0" borderId="3" xfId="2" applyNumberFormat="1" applyFont="1" applyBorder="1" applyAlignment="1">
      <alignment horizontal="center" vertical="center"/>
    </xf>
    <xf numFmtId="32" fontId="4" fillId="0" borderId="3" xfId="2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distributed"/>
    </xf>
    <xf numFmtId="38" fontId="4" fillId="0" borderId="5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0" fontId="6" fillId="0" borderId="0" xfId="2" applyFont="1" applyAlignment="1">
      <alignment horizontal="right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right"/>
    </xf>
    <xf numFmtId="0" fontId="4" fillId="0" borderId="13" xfId="2" applyFont="1" applyBorder="1" applyAlignment="1">
      <alignment vertical="center" wrapText="1"/>
    </xf>
    <xf numFmtId="0" fontId="4" fillId="0" borderId="12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4" fillId="0" borderId="12" xfId="2" applyFont="1" applyBorder="1" applyAlignment="1">
      <alignment wrapText="1"/>
    </xf>
    <xf numFmtId="0" fontId="4" fillId="0" borderId="13" xfId="2" applyFont="1" applyBorder="1" applyAlignment="1">
      <alignment horizontal="center" vertical="top" wrapText="1"/>
    </xf>
    <xf numFmtId="0" fontId="4" fillId="0" borderId="1" xfId="2" applyFont="1" applyBorder="1"/>
    <xf numFmtId="0" fontId="4" fillId="0" borderId="2" xfId="2" applyFont="1" applyBorder="1" applyAlignment="1">
      <alignment vertical="top"/>
    </xf>
    <xf numFmtId="0" fontId="6" fillId="0" borderId="12" xfId="2" applyFont="1" applyBorder="1" applyAlignment="1">
      <alignment horizontal="right"/>
    </xf>
    <xf numFmtId="32" fontId="4" fillId="0" borderId="14" xfId="2" applyNumberFormat="1" applyFont="1" applyBorder="1" applyAlignment="1">
      <alignment vertical="center"/>
    </xf>
    <xf numFmtId="0" fontId="4" fillId="0" borderId="13" xfId="2" applyFont="1" applyBorder="1"/>
    <xf numFmtId="0" fontId="4" fillId="0" borderId="13" xfId="2" applyFont="1" applyBorder="1" applyAlignment="1">
      <alignment vertical="top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left" indent="1"/>
    </xf>
    <xf numFmtId="0" fontId="4" fillId="0" borderId="0" xfId="2" applyFont="1" applyAlignment="1">
      <alignment horizontal="left" vertical="top" indent="1"/>
    </xf>
    <xf numFmtId="0" fontId="4" fillId="0" borderId="2" xfId="2" applyFont="1" applyBorder="1" applyAlignment="1">
      <alignment horizontal="left" vertical="top" indent="1"/>
    </xf>
    <xf numFmtId="0" fontId="4" fillId="0" borderId="14" xfId="2" applyFont="1" applyBorder="1" applyAlignment="1">
      <alignment horizontal="left" vertical="top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49" fontId="4" fillId="0" borderId="13" xfId="2" applyNumberFormat="1" applyFont="1" applyBorder="1" applyAlignment="1">
      <alignment horizontal="center" vertical="center"/>
    </xf>
    <xf numFmtId="32" fontId="4" fillId="0" borderId="13" xfId="2" applyNumberFormat="1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0" fontId="4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15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0" fontId="4" fillId="0" borderId="4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vertical="top"/>
    </xf>
    <xf numFmtId="0" fontId="4" fillId="0" borderId="0" xfId="2" applyFont="1" applyBorder="1"/>
    <xf numFmtId="0" fontId="4" fillId="0" borderId="14" xfId="2" applyFont="1" applyBorder="1" applyAlignment="1">
      <alignment horizontal="left" vertical="top" wrapText="1"/>
    </xf>
    <xf numFmtId="0" fontId="4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4" fillId="0" borderId="3" xfId="2" applyFont="1" applyBorder="1" applyAlignment="1">
      <alignment horizontal="center" vertical="top"/>
    </xf>
    <xf numFmtId="0" fontId="4" fillId="0" borderId="12" xfId="2" applyFont="1" applyBorder="1"/>
    <xf numFmtId="0" fontId="4" fillId="0" borderId="14" xfId="2" applyFont="1" applyBorder="1" applyAlignment="1">
      <alignment vertical="top"/>
    </xf>
    <xf numFmtId="176" fontId="4" fillId="0" borderId="3" xfId="2" applyNumberFormat="1" applyFont="1" applyBorder="1" applyAlignment="1">
      <alignment horizontal="center" vertical="center"/>
    </xf>
    <xf numFmtId="176" fontId="4" fillId="0" borderId="16" xfId="2" applyNumberFormat="1" applyFont="1" applyBorder="1" applyAlignment="1">
      <alignment horizontal="center" vertical="center"/>
    </xf>
    <xf numFmtId="176" fontId="4" fillId="0" borderId="13" xfId="2" applyNumberFormat="1" applyFont="1" applyBorder="1" applyAlignment="1">
      <alignment horizontal="right" vertical="center"/>
    </xf>
    <xf numFmtId="176" fontId="4" fillId="0" borderId="13" xfId="2" applyNumberFormat="1" applyFont="1" applyBorder="1" applyAlignment="1">
      <alignment vertical="center"/>
    </xf>
    <xf numFmtId="176" fontId="4" fillId="0" borderId="14" xfId="2" applyNumberFormat="1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176" fontId="4" fillId="0" borderId="6" xfId="2" applyNumberFormat="1" applyFont="1" applyBorder="1" applyAlignment="1">
      <alignment vertical="center"/>
    </xf>
    <xf numFmtId="176" fontId="4" fillId="0" borderId="14" xfId="2" applyNumberFormat="1" applyFont="1" applyBorder="1" applyAlignment="1">
      <alignment horizontal="right" vertical="center"/>
    </xf>
    <xf numFmtId="0" fontId="4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center"/>
    </xf>
    <xf numFmtId="0" fontId="4" fillId="0" borderId="12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left"/>
    </xf>
    <xf numFmtId="0" fontId="4" fillId="0" borderId="13" xfId="2" applyFont="1" applyBorder="1" applyAlignment="1">
      <alignment horizontal="left"/>
    </xf>
    <xf numFmtId="0" fontId="4" fillId="0" borderId="13" xfId="2" applyFont="1" applyBorder="1" applyAlignment="1">
      <alignment horizontal="left" vertical="top"/>
    </xf>
    <xf numFmtId="0" fontId="4" fillId="0" borderId="14" xfId="2" applyFont="1" applyBorder="1" applyAlignment="1">
      <alignment horizontal="left" vertical="top"/>
    </xf>
    <xf numFmtId="0" fontId="4" fillId="0" borderId="13" xfId="2" applyFont="1" applyBorder="1" applyAlignment="1">
      <alignment horizontal="center" vertical="center"/>
    </xf>
    <xf numFmtId="32" fontId="4" fillId="0" borderId="12" xfId="2" applyNumberFormat="1" applyFont="1" applyBorder="1" applyAlignment="1">
      <alignment horizontal="center" vertical="center"/>
    </xf>
    <xf numFmtId="32" fontId="4" fillId="0" borderId="13" xfId="2" applyNumberFormat="1" applyFont="1" applyBorder="1" applyAlignment="1">
      <alignment horizontal="center" vertical="center"/>
    </xf>
    <xf numFmtId="32" fontId="4" fillId="0" borderId="14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176" fontId="4" fillId="0" borderId="13" xfId="2" applyNumberFormat="1" applyFont="1" applyBorder="1" applyAlignment="1">
      <alignment horizontal="right" vertical="center"/>
    </xf>
    <xf numFmtId="176" fontId="4" fillId="0" borderId="12" xfId="2" applyNumberFormat="1" applyFont="1" applyBorder="1" applyAlignment="1">
      <alignment horizontal="right" vertical="center"/>
    </xf>
    <xf numFmtId="176" fontId="4" fillId="0" borderId="14" xfId="2" applyNumberFormat="1" applyFont="1" applyBorder="1" applyAlignment="1">
      <alignment horizontal="right" vertical="center"/>
    </xf>
    <xf numFmtId="49" fontId="4" fillId="0" borderId="12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0" fontId="4" fillId="0" borderId="12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176" fontId="4" fillId="0" borderId="6" xfId="2" applyNumberFormat="1" applyFont="1" applyBorder="1" applyAlignment="1">
      <alignment horizontal="right" vertical="center"/>
    </xf>
    <xf numFmtId="0" fontId="4" fillId="0" borderId="4" xfId="2" applyFont="1" applyBorder="1" applyAlignment="1">
      <alignment horizontal="left" vertical="center"/>
    </xf>
    <xf numFmtId="176" fontId="4" fillId="0" borderId="12" xfId="2" applyNumberFormat="1" applyFont="1" applyBorder="1" applyAlignment="1">
      <alignment horizontal="center" vertical="center"/>
    </xf>
    <xf numFmtId="176" fontId="4" fillId="0" borderId="13" xfId="2" applyNumberFormat="1" applyFont="1" applyBorder="1" applyAlignment="1">
      <alignment horizontal="center" vertical="center"/>
    </xf>
    <xf numFmtId="176" fontId="4" fillId="0" borderId="14" xfId="2" applyNumberFormat="1" applyFont="1" applyBorder="1" applyAlignment="1">
      <alignment horizontal="center" vertical="center"/>
    </xf>
    <xf numFmtId="176" fontId="4" fillId="0" borderId="29" xfId="2" applyNumberFormat="1" applyFont="1" applyBorder="1" applyAlignment="1">
      <alignment horizontal="right" vertical="center"/>
    </xf>
    <xf numFmtId="176" fontId="4" fillId="0" borderId="30" xfId="2" applyNumberFormat="1" applyFont="1" applyBorder="1" applyAlignment="1">
      <alignment horizontal="right" vertical="center"/>
    </xf>
    <xf numFmtId="0" fontId="4" fillId="0" borderId="13" xfId="2" applyFont="1" applyBorder="1" applyAlignment="1">
      <alignment horizontal="left" vertical="top" wrapText="1"/>
    </xf>
    <xf numFmtId="38" fontId="4" fillId="0" borderId="1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0" fontId="4" fillId="0" borderId="5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3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38" fontId="4" fillId="0" borderId="0" xfId="1" applyFont="1" applyBorder="1" applyAlignment="1">
      <alignment horizontal="right" vertical="top"/>
    </xf>
    <xf numFmtId="38" fontId="4" fillId="0" borderId="2" xfId="1" applyFont="1" applyBorder="1" applyAlignment="1">
      <alignment horizontal="right" vertical="top"/>
    </xf>
    <xf numFmtId="0" fontId="4" fillId="0" borderId="4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28" xfId="2" applyFont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15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6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38" fontId="4" fillId="0" borderId="1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0" fontId="7" fillId="0" borderId="0" xfId="2" applyFont="1" applyAlignment="1">
      <alignment horizont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left"/>
    </xf>
    <xf numFmtId="0" fontId="4" fillId="0" borderId="4" xfId="2" applyFont="1" applyBorder="1" applyAlignment="1">
      <alignment horizontal="left"/>
    </xf>
    <xf numFmtId="0" fontId="4" fillId="0" borderId="0" xfId="2" applyFont="1" applyAlignment="1">
      <alignment horizontal="left" vertical="top"/>
    </xf>
    <xf numFmtId="0" fontId="4" fillId="0" borderId="2" xfId="2" applyFont="1" applyBorder="1" applyAlignment="1">
      <alignment horizontal="left" vertical="top"/>
    </xf>
    <xf numFmtId="38" fontId="4" fillId="0" borderId="0" xfId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6" fontId="4" fillId="0" borderId="12" xfId="2" applyNumberFormat="1" applyFont="1" applyFill="1" applyBorder="1" applyAlignment="1">
      <alignment horizontal="left" vertical="center" wrapText="1"/>
    </xf>
    <xf numFmtId="176" fontId="4" fillId="0" borderId="13" xfId="2" applyNumberFormat="1" applyFont="1" applyFill="1" applyBorder="1" applyAlignment="1">
      <alignment horizontal="left" vertical="center" wrapText="1"/>
    </xf>
    <xf numFmtId="176" fontId="4" fillId="0" borderId="14" xfId="2" applyNumberFormat="1" applyFont="1" applyFill="1" applyBorder="1" applyAlignment="1">
      <alignment horizontal="left" vertical="center" wrapText="1"/>
    </xf>
  </cellXfs>
  <cellStyles count="3">
    <cellStyle name="桁区切り 2" xfId="1" xr:uid="{E35161E3-BF1F-4E75-8B9D-AD148D23230E}"/>
    <cellStyle name="標準" xfId="0" builtinId="0"/>
    <cellStyle name="標準 2" xfId="2" xr:uid="{DE6C7422-CBA9-4DA4-B013-768BC24A1E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88338-DBFF-401B-AC0A-E6DC772405C7}">
  <sheetPr>
    <tabColor theme="3" tint="0.39997558519241921"/>
  </sheetPr>
  <dimension ref="A1:L82"/>
  <sheetViews>
    <sheetView tabSelected="1" view="pageBreakPreview" topLeftCell="A13" zoomScale="90" zoomScaleNormal="90" zoomScaleSheetLayoutView="90" workbookViewId="0">
      <selection activeCell="I34" sqref="I34:I39"/>
    </sheetView>
  </sheetViews>
  <sheetFormatPr defaultRowHeight="12"/>
  <cols>
    <col min="1" max="1" width="4.375" style="11" customWidth="1"/>
    <col min="2" max="2" width="2.125" style="11" customWidth="1"/>
    <col min="3" max="3" width="43.625" style="11" customWidth="1"/>
    <col min="4" max="4" width="16" style="22" customWidth="1"/>
    <col min="5" max="5" width="9.625" style="15" customWidth="1"/>
    <col min="6" max="6" width="1.25" style="77" customWidth="1"/>
    <col min="7" max="7" width="22.375" style="11" customWidth="1"/>
    <col min="8" max="8" width="27.125" style="11" customWidth="1"/>
    <col min="9" max="9" width="16" style="22" customWidth="1"/>
    <col min="10" max="10" width="9.5" style="11" customWidth="1"/>
    <col min="11" max="11" width="5.75" style="11" customWidth="1"/>
    <col min="12" max="12" width="3" style="11" customWidth="1"/>
    <col min="13" max="13" width="1.75" style="11" customWidth="1"/>
    <col min="14" max="16384" width="9" style="11"/>
  </cols>
  <sheetData>
    <row r="1" spans="1:12" ht="21" customHeight="1">
      <c r="A1" s="147" t="s">
        <v>55</v>
      </c>
      <c r="B1" s="147"/>
      <c r="C1" s="147"/>
      <c r="D1" s="147"/>
      <c r="E1" s="147"/>
      <c r="F1" s="147"/>
    </row>
    <row r="2" spans="1:12" ht="10.5" customHeight="1"/>
    <row r="3" spans="1:12" ht="21" customHeight="1">
      <c r="A3" s="12" t="s">
        <v>21</v>
      </c>
      <c r="B3" s="53"/>
      <c r="C3" s="53" t="s">
        <v>20</v>
      </c>
      <c r="D3" s="52" t="s">
        <v>19</v>
      </c>
      <c r="E3" s="12" t="s">
        <v>18</v>
      </c>
      <c r="F3" s="63"/>
      <c r="G3" s="12" t="s">
        <v>17</v>
      </c>
      <c r="H3" s="13" t="s">
        <v>16</v>
      </c>
      <c r="I3" s="52" t="s">
        <v>22</v>
      </c>
      <c r="J3" s="141" t="s">
        <v>15</v>
      </c>
      <c r="K3" s="142"/>
      <c r="L3" s="13"/>
    </row>
    <row r="4" spans="1:12" ht="21" customHeight="1">
      <c r="A4" s="81">
        <v>1</v>
      </c>
      <c r="B4" s="10"/>
      <c r="C4" s="36" t="s">
        <v>56</v>
      </c>
      <c r="D4" s="97">
        <v>46166</v>
      </c>
      <c r="E4" s="66"/>
      <c r="F4" s="64"/>
      <c r="G4" s="26"/>
      <c r="H4" s="107" t="s">
        <v>36</v>
      </c>
      <c r="I4" s="97">
        <f>D4-25</f>
        <v>46141</v>
      </c>
      <c r="J4" s="143" t="s">
        <v>3</v>
      </c>
      <c r="K4" s="145">
        <v>3000</v>
      </c>
      <c r="L4" s="119" t="s">
        <v>0</v>
      </c>
    </row>
    <row r="5" spans="1:12" ht="11.25" customHeight="1">
      <c r="A5" s="89"/>
      <c r="B5" s="4"/>
      <c r="C5" s="37" t="s">
        <v>57</v>
      </c>
      <c r="D5" s="96"/>
      <c r="E5" s="34"/>
      <c r="F5" s="64"/>
      <c r="G5" s="25"/>
      <c r="H5" s="110"/>
      <c r="I5" s="96"/>
      <c r="J5" s="144"/>
      <c r="K5" s="146"/>
      <c r="L5" s="120"/>
    </row>
    <row r="6" spans="1:12" ht="11.25" customHeight="1">
      <c r="A6" s="89"/>
      <c r="B6" s="4"/>
      <c r="C6" s="38" t="s">
        <v>58</v>
      </c>
      <c r="D6" s="96"/>
      <c r="E6" s="43" t="s">
        <v>24</v>
      </c>
      <c r="F6" s="17"/>
      <c r="G6" s="25" t="s">
        <v>46</v>
      </c>
      <c r="H6" s="110"/>
      <c r="I6" s="96"/>
      <c r="J6" s="56"/>
      <c r="K6" s="54"/>
      <c r="L6" s="55"/>
    </row>
    <row r="7" spans="1:12" ht="16.5" customHeight="1">
      <c r="A7" s="89"/>
      <c r="B7" s="4"/>
      <c r="C7" s="36" t="s">
        <v>59</v>
      </c>
      <c r="D7" s="96"/>
      <c r="E7" s="35"/>
      <c r="F7" s="65"/>
      <c r="G7" s="29"/>
      <c r="H7" s="110"/>
      <c r="I7" s="96"/>
      <c r="J7" s="121" t="s">
        <v>14</v>
      </c>
      <c r="K7" s="123">
        <v>2000</v>
      </c>
      <c r="L7" s="125" t="s">
        <v>0</v>
      </c>
    </row>
    <row r="8" spans="1:12" ht="21" customHeight="1">
      <c r="A8" s="82"/>
      <c r="B8" s="8"/>
      <c r="C8" s="39" t="s">
        <v>60</v>
      </c>
      <c r="D8" s="98"/>
      <c r="E8" s="67"/>
      <c r="F8" s="65"/>
      <c r="G8" s="27"/>
      <c r="H8" s="108"/>
      <c r="I8" s="98"/>
      <c r="J8" s="122"/>
      <c r="K8" s="124"/>
      <c r="L8" s="126"/>
    </row>
    <row r="9" spans="1:12" ht="21" customHeight="1">
      <c r="A9" s="81">
        <v>2</v>
      </c>
      <c r="B9" s="2"/>
      <c r="C9" s="30" t="s">
        <v>61</v>
      </c>
      <c r="D9" s="109">
        <v>46173</v>
      </c>
      <c r="E9" s="99" t="s">
        <v>23</v>
      </c>
      <c r="F9" s="17"/>
      <c r="G9" s="28" t="s">
        <v>31</v>
      </c>
      <c r="H9" s="139" t="s">
        <v>37</v>
      </c>
      <c r="I9" s="109">
        <f>D9-25</f>
        <v>46148</v>
      </c>
      <c r="J9" s="58" t="s">
        <v>26</v>
      </c>
      <c r="K9" s="1">
        <v>1000</v>
      </c>
      <c r="L9" s="20" t="s">
        <v>0</v>
      </c>
    </row>
    <row r="10" spans="1:12" ht="21" customHeight="1">
      <c r="A10" s="82"/>
      <c r="B10" s="8"/>
      <c r="C10" s="31" t="s">
        <v>62</v>
      </c>
      <c r="D10" s="84"/>
      <c r="E10" s="100"/>
      <c r="F10" s="17"/>
      <c r="G10" s="29" t="s">
        <v>32</v>
      </c>
      <c r="H10" s="140"/>
      <c r="I10" s="84"/>
      <c r="J10" s="57" t="s">
        <v>27</v>
      </c>
      <c r="K10" s="3">
        <v>1000</v>
      </c>
      <c r="L10" s="21" t="s">
        <v>0</v>
      </c>
    </row>
    <row r="11" spans="1:12" ht="21" customHeight="1">
      <c r="A11" s="81">
        <v>3</v>
      </c>
      <c r="B11" s="6"/>
      <c r="C11" s="107" t="s">
        <v>63</v>
      </c>
      <c r="D11" s="97">
        <v>46194</v>
      </c>
      <c r="E11" s="99" t="s">
        <v>24</v>
      </c>
      <c r="F11" s="17"/>
      <c r="G11" s="81" t="s">
        <v>45</v>
      </c>
      <c r="H11" s="102" t="s">
        <v>36</v>
      </c>
      <c r="I11" s="109">
        <f>D11-26</f>
        <v>46168</v>
      </c>
      <c r="J11" s="58" t="s">
        <v>13</v>
      </c>
      <c r="K11" s="1">
        <v>4000</v>
      </c>
      <c r="L11" s="45" t="s">
        <v>0</v>
      </c>
    </row>
    <row r="12" spans="1:12" ht="21" customHeight="1">
      <c r="A12" s="89"/>
      <c r="B12" s="59"/>
      <c r="C12" s="110"/>
      <c r="D12" s="96"/>
      <c r="E12" s="101"/>
      <c r="F12" s="17"/>
      <c r="G12" s="89"/>
      <c r="H12" s="103"/>
      <c r="I12" s="83"/>
      <c r="J12" s="56" t="s">
        <v>12</v>
      </c>
      <c r="K12" s="7">
        <v>4500</v>
      </c>
      <c r="L12" s="55" t="s">
        <v>0</v>
      </c>
    </row>
    <row r="13" spans="1:12" ht="21" customHeight="1">
      <c r="A13" s="81">
        <v>4</v>
      </c>
      <c r="B13" s="2"/>
      <c r="C13" s="30" t="s">
        <v>64</v>
      </c>
      <c r="D13" s="111">
        <v>46200</v>
      </c>
      <c r="E13" s="99" t="s">
        <v>23</v>
      </c>
      <c r="F13" s="17"/>
      <c r="G13" s="28"/>
      <c r="H13" s="107" t="s">
        <v>37</v>
      </c>
      <c r="I13" s="111">
        <f>D13-19</f>
        <v>46181</v>
      </c>
      <c r="J13" s="127"/>
      <c r="K13" s="128"/>
      <c r="L13" s="129"/>
    </row>
    <row r="14" spans="1:12" ht="13.5" customHeight="1">
      <c r="A14" s="89"/>
      <c r="B14" s="59"/>
      <c r="C14" s="60" t="s">
        <v>65</v>
      </c>
      <c r="D14" s="112"/>
      <c r="E14" s="101"/>
      <c r="F14" s="17"/>
      <c r="G14" s="34" t="s">
        <v>31</v>
      </c>
      <c r="H14" s="110"/>
      <c r="I14" s="112"/>
      <c r="J14" s="130"/>
      <c r="K14" s="131"/>
      <c r="L14" s="132"/>
    </row>
    <row r="15" spans="1:12" ht="16.5" customHeight="1">
      <c r="A15" s="89"/>
      <c r="B15" s="59"/>
      <c r="C15" s="61" t="s">
        <v>66</v>
      </c>
      <c r="D15" s="112"/>
      <c r="E15" s="101"/>
      <c r="F15" s="17"/>
      <c r="G15" s="29" t="s">
        <v>32</v>
      </c>
      <c r="H15" s="110"/>
      <c r="I15" s="112"/>
      <c r="J15" s="130"/>
      <c r="K15" s="131"/>
      <c r="L15" s="132"/>
    </row>
    <row r="16" spans="1:12" ht="21" customHeight="1">
      <c r="A16" s="82"/>
      <c r="B16" s="8"/>
      <c r="C16" s="31" t="s">
        <v>67</v>
      </c>
      <c r="D16" s="113"/>
      <c r="E16" s="100"/>
      <c r="F16" s="17"/>
      <c r="G16" s="62"/>
      <c r="H16" s="108"/>
      <c r="I16" s="113"/>
      <c r="J16" s="133"/>
      <c r="K16" s="134"/>
      <c r="L16" s="135"/>
    </row>
    <row r="17" spans="1:12" ht="42" customHeight="1">
      <c r="A17" s="41">
        <v>5</v>
      </c>
      <c r="B17" s="4"/>
      <c r="C17" s="50" t="s">
        <v>52</v>
      </c>
      <c r="D17" s="68">
        <v>46208</v>
      </c>
      <c r="E17" s="43" t="s">
        <v>80</v>
      </c>
      <c r="F17" s="17"/>
      <c r="G17" s="25" t="s">
        <v>53</v>
      </c>
      <c r="H17" s="49" t="s">
        <v>54</v>
      </c>
      <c r="I17" s="69"/>
      <c r="J17" s="136"/>
      <c r="K17" s="137"/>
      <c r="L17" s="138"/>
    </row>
    <row r="18" spans="1:12" ht="21" customHeight="1">
      <c r="A18" s="81">
        <v>6</v>
      </c>
      <c r="B18" s="2"/>
      <c r="C18" s="107" t="s">
        <v>68</v>
      </c>
      <c r="D18" s="109">
        <v>46215</v>
      </c>
      <c r="E18" s="90" t="s">
        <v>24</v>
      </c>
      <c r="F18" s="18"/>
      <c r="G18" s="28" t="s">
        <v>31</v>
      </c>
      <c r="H18" s="102" t="s">
        <v>38</v>
      </c>
      <c r="I18" s="109">
        <f>D18-26</f>
        <v>46189</v>
      </c>
      <c r="J18" s="58" t="s">
        <v>3</v>
      </c>
      <c r="K18" s="1">
        <v>3000</v>
      </c>
      <c r="L18" s="45" t="s">
        <v>0</v>
      </c>
    </row>
    <row r="19" spans="1:12" ht="21" customHeight="1">
      <c r="A19" s="82"/>
      <c r="B19" s="9"/>
      <c r="C19" s="108"/>
      <c r="D19" s="84"/>
      <c r="E19" s="92"/>
      <c r="F19" s="18"/>
      <c r="G19" s="29" t="s">
        <v>32</v>
      </c>
      <c r="H19" s="104"/>
      <c r="I19" s="84"/>
      <c r="J19" s="57" t="s">
        <v>11</v>
      </c>
      <c r="K19" s="3">
        <v>1000</v>
      </c>
      <c r="L19" s="46" t="s">
        <v>0</v>
      </c>
    </row>
    <row r="20" spans="1:12" ht="21" customHeight="1">
      <c r="A20" s="89">
        <v>7</v>
      </c>
      <c r="B20" s="4"/>
      <c r="C20" s="94" t="s">
        <v>69</v>
      </c>
      <c r="D20" s="83">
        <v>46228</v>
      </c>
      <c r="E20" s="91" t="s">
        <v>24</v>
      </c>
      <c r="F20" s="18"/>
      <c r="G20" s="102" t="s">
        <v>49</v>
      </c>
      <c r="H20" s="110" t="s">
        <v>48</v>
      </c>
      <c r="I20" s="96">
        <f>D20-25</f>
        <v>46203</v>
      </c>
      <c r="J20" s="56" t="s">
        <v>3</v>
      </c>
      <c r="K20" s="7">
        <v>3000</v>
      </c>
      <c r="L20" s="55" t="s">
        <v>0</v>
      </c>
    </row>
    <row r="21" spans="1:12" ht="21" customHeight="1">
      <c r="A21" s="82"/>
      <c r="B21" s="8"/>
      <c r="C21" s="95"/>
      <c r="D21" s="84"/>
      <c r="E21" s="82"/>
      <c r="F21" s="63"/>
      <c r="G21" s="104"/>
      <c r="H21" s="108"/>
      <c r="I21" s="98"/>
      <c r="J21" s="57" t="s">
        <v>11</v>
      </c>
      <c r="K21" s="3">
        <v>1000</v>
      </c>
      <c r="L21" s="46" t="s">
        <v>0</v>
      </c>
    </row>
    <row r="22" spans="1:12" ht="21" customHeight="1">
      <c r="A22" s="81">
        <v>8</v>
      </c>
      <c r="B22" s="2"/>
      <c r="C22" s="30" t="s">
        <v>70</v>
      </c>
      <c r="D22" s="109">
        <v>46236</v>
      </c>
      <c r="E22" s="99" t="s">
        <v>25</v>
      </c>
      <c r="F22" s="17"/>
      <c r="G22" s="105" t="s">
        <v>10</v>
      </c>
      <c r="H22" s="107" t="s">
        <v>39</v>
      </c>
      <c r="I22" s="97">
        <f>D22-26</f>
        <v>46210</v>
      </c>
      <c r="J22" s="58" t="s">
        <v>2</v>
      </c>
      <c r="K22" s="1">
        <v>5000</v>
      </c>
      <c r="L22" s="45" t="s">
        <v>0</v>
      </c>
    </row>
    <row r="23" spans="1:12" ht="21" customHeight="1">
      <c r="A23" s="82"/>
      <c r="B23" s="8"/>
      <c r="C23" s="31" t="s">
        <v>71</v>
      </c>
      <c r="D23" s="84"/>
      <c r="E23" s="100"/>
      <c r="F23" s="17"/>
      <c r="G23" s="106"/>
      <c r="H23" s="108"/>
      <c r="I23" s="98"/>
      <c r="J23" s="57" t="s">
        <v>1</v>
      </c>
      <c r="K23" s="3">
        <v>1000</v>
      </c>
      <c r="L23" s="46" t="s">
        <v>0</v>
      </c>
    </row>
    <row r="24" spans="1:12" ht="21" customHeight="1">
      <c r="A24" s="81">
        <v>9</v>
      </c>
      <c r="B24" s="2"/>
      <c r="C24" s="50"/>
      <c r="D24" s="32"/>
      <c r="F24" s="18"/>
      <c r="G24" s="34" t="s">
        <v>43</v>
      </c>
      <c r="I24" s="32"/>
      <c r="J24" s="58" t="s">
        <v>9</v>
      </c>
      <c r="K24" s="1">
        <v>15000</v>
      </c>
      <c r="L24" s="45" t="s">
        <v>0</v>
      </c>
    </row>
    <row r="25" spans="1:12" ht="21" customHeight="1">
      <c r="A25" s="89"/>
      <c r="B25" s="4"/>
      <c r="C25" s="4" t="s">
        <v>72</v>
      </c>
      <c r="D25" s="70">
        <v>46278</v>
      </c>
      <c r="E25" s="44" t="s">
        <v>25</v>
      </c>
      <c r="F25" s="18"/>
      <c r="G25" s="35" t="s">
        <v>44</v>
      </c>
      <c r="H25" s="5" t="s">
        <v>40</v>
      </c>
      <c r="I25" s="71">
        <f>D25-26</f>
        <v>46252</v>
      </c>
      <c r="J25" s="56" t="s">
        <v>8</v>
      </c>
      <c r="K25" s="7">
        <v>10000</v>
      </c>
      <c r="L25" s="55" t="s">
        <v>0</v>
      </c>
    </row>
    <row r="26" spans="1:12" ht="21" customHeight="1">
      <c r="A26" s="82"/>
      <c r="B26" s="8"/>
      <c r="C26" s="8"/>
      <c r="D26" s="72"/>
      <c r="E26" s="33"/>
      <c r="F26" s="18"/>
      <c r="G26" s="40" t="s">
        <v>35</v>
      </c>
      <c r="H26" s="51"/>
      <c r="I26" s="72"/>
      <c r="J26" s="57" t="s">
        <v>7</v>
      </c>
      <c r="K26" s="3">
        <v>5000</v>
      </c>
      <c r="L26" s="46" t="s">
        <v>0</v>
      </c>
    </row>
    <row r="27" spans="1:12" ht="21" customHeight="1">
      <c r="A27" s="81">
        <v>10</v>
      </c>
      <c r="B27" s="2"/>
      <c r="C27" s="93" t="s">
        <v>73</v>
      </c>
      <c r="D27" s="97">
        <v>46285</v>
      </c>
      <c r="E27" s="90" t="s">
        <v>24</v>
      </c>
      <c r="F27" s="63"/>
      <c r="G27" s="26"/>
      <c r="H27" s="26"/>
      <c r="I27" s="97">
        <f>D27-26</f>
        <v>46259</v>
      </c>
      <c r="J27" s="58" t="s">
        <v>2</v>
      </c>
      <c r="K27" s="47">
        <v>15000</v>
      </c>
      <c r="L27" s="45" t="s">
        <v>0</v>
      </c>
    </row>
    <row r="28" spans="1:12" ht="21" customHeight="1">
      <c r="A28" s="89"/>
      <c r="B28" s="4"/>
      <c r="C28" s="94"/>
      <c r="D28" s="96"/>
      <c r="E28" s="91"/>
      <c r="F28" s="18"/>
      <c r="G28" s="116" t="s">
        <v>47</v>
      </c>
      <c r="H28" s="73" t="s">
        <v>51</v>
      </c>
      <c r="I28" s="96"/>
      <c r="J28" s="56" t="s">
        <v>4</v>
      </c>
      <c r="K28" s="54">
        <v>2000</v>
      </c>
      <c r="L28" s="55" t="s">
        <v>0</v>
      </c>
    </row>
    <row r="29" spans="1:12" ht="21" customHeight="1">
      <c r="A29" s="82"/>
      <c r="B29" s="8"/>
      <c r="C29" s="95"/>
      <c r="D29" s="98"/>
      <c r="E29" s="92"/>
      <c r="F29" s="18"/>
      <c r="G29" s="88"/>
      <c r="H29" s="27"/>
      <c r="I29" s="98"/>
      <c r="J29" s="57" t="s">
        <v>11</v>
      </c>
      <c r="K29" s="48">
        <v>1000</v>
      </c>
      <c r="L29" s="46" t="s">
        <v>0</v>
      </c>
    </row>
    <row r="30" spans="1:12" ht="21" customHeight="1">
      <c r="A30" s="81">
        <v>11</v>
      </c>
      <c r="B30" s="2"/>
      <c r="C30" s="30" t="s">
        <v>6</v>
      </c>
      <c r="D30" s="109">
        <v>46292</v>
      </c>
      <c r="E30" s="99" t="s">
        <v>25</v>
      </c>
      <c r="F30" s="17"/>
      <c r="G30" s="102" t="s">
        <v>5</v>
      </c>
      <c r="H30" s="102" t="s">
        <v>42</v>
      </c>
      <c r="I30" s="97">
        <f>D30-26</f>
        <v>46266</v>
      </c>
      <c r="J30" s="6"/>
      <c r="K30" s="117">
        <v>5000</v>
      </c>
      <c r="L30" s="155" t="s">
        <v>0</v>
      </c>
    </row>
    <row r="31" spans="1:12" ht="21" customHeight="1">
      <c r="A31" s="82"/>
      <c r="B31" s="8"/>
      <c r="C31" s="31" t="s">
        <v>74</v>
      </c>
      <c r="D31" s="84"/>
      <c r="E31" s="100"/>
      <c r="F31" s="17"/>
      <c r="G31" s="104"/>
      <c r="H31" s="104"/>
      <c r="I31" s="98"/>
      <c r="J31" s="9"/>
      <c r="K31" s="118"/>
      <c r="L31" s="154"/>
    </row>
    <row r="32" spans="1:12" ht="21" customHeight="1">
      <c r="A32" s="81">
        <v>12</v>
      </c>
      <c r="B32" s="2"/>
      <c r="C32" s="93" t="s">
        <v>75</v>
      </c>
      <c r="D32" s="74">
        <v>46361</v>
      </c>
      <c r="E32" s="99" t="s">
        <v>24</v>
      </c>
      <c r="F32" s="19"/>
      <c r="G32" s="105" t="s">
        <v>50</v>
      </c>
      <c r="H32" s="102" t="s">
        <v>51</v>
      </c>
      <c r="I32" s="114"/>
      <c r="J32" s="127"/>
      <c r="K32" s="128"/>
      <c r="L32" s="129"/>
    </row>
    <row r="33" spans="1:12" ht="21" customHeight="1">
      <c r="A33" s="82"/>
      <c r="B33" s="8"/>
      <c r="C33" s="95"/>
      <c r="D33" s="72">
        <f>D32+1</f>
        <v>46362</v>
      </c>
      <c r="E33" s="100"/>
      <c r="F33" s="18"/>
      <c r="G33" s="104"/>
      <c r="H33" s="104"/>
      <c r="I33" s="115"/>
      <c r="J33" s="133"/>
      <c r="K33" s="134"/>
      <c r="L33" s="135"/>
    </row>
    <row r="34" spans="1:12" ht="10.5" customHeight="1">
      <c r="A34" s="81">
        <v>13</v>
      </c>
      <c r="B34" s="2"/>
      <c r="C34" s="149" t="s">
        <v>76</v>
      </c>
      <c r="E34" s="90" t="s">
        <v>24</v>
      </c>
      <c r="F34" s="18"/>
      <c r="G34" s="85" t="s">
        <v>33</v>
      </c>
      <c r="H34" s="107" t="s">
        <v>41</v>
      </c>
      <c r="I34" s="160">
        <f>D35-36</f>
        <v>46363</v>
      </c>
      <c r="J34" s="158" t="s">
        <v>28</v>
      </c>
      <c r="K34" s="117">
        <v>15000</v>
      </c>
      <c r="L34" s="155" t="s">
        <v>0</v>
      </c>
    </row>
    <row r="35" spans="1:12" ht="10.5" customHeight="1">
      <c r="A35" s="89"/>
      <c r="B35" s="4"/>
      <c r="C35" s="150"/>
      <c r="D35" s="96">
        <v>46399</v>
      </c>
      <c r="E35" s="89"/>
      <c r="F35" s="63"/>
      <c r="G35" s="86"/>
      <c r="H35" s="110"/>
      <c r="I35" s="161"/>
      <c r="J35" s="156"/>
      <c r="K35" s="153"/>
      <c r="L35" s="148"/>
    </row>
    <row r="36" spans="1:12" ht="10.5" customHeight="1">
      <c r="A36" s="89"/>
      <c r="B36" s="4"/>
      <c r="C36" s="150"/>
      <c r="D36" s="96"/>
      <c r="E36" s="89"/>
      <c r="F36" s="63"/>
      <c r="G36" s="86"/>
      <c r="H36" s="110"/>
      <c r="I36" s="161"/>
      <c r="J36" s="159" t="s">
        <v>29</v>
      </c>
      <c r="K36" s="153">
        <v>7800</v>
      </c>
      <c r="L36" s="148" t="s">
        <v>0</v>
      </c>
    </row>
    <row r="37" spans="1:12" ht="10.5" customHeight="1">
      <c r="A37" s="89"/>
      <c r="B37" s="4"/>
      <c r="C37" s="151" t="s">
        <v>77</v>
      </c>
      <c r="D37" s="96">
        <f>D35+1</f>
        <v>46400</v>
      </c>
      <c r="E37" s="89"/>
      <c r="F37" s="63"/>
      <c r="G37" s="87" t="s">
        <v>34</v>
      </c>
      <c r="H37" s="110"/>
      <c r="I37" s="161"/>
      <c r="J37" s="159"/>
      <c r="K37" s="153"/>
      <c r="L37" s="148"/>
    </row>
    <row r="38" spans="1:12" ht="10.5" customHeight="1">
      <c r="A38" s="89"/>
      <c r="B38" s="4"/>
      <c r="C38" s="151"/>
      <c r="D38" s="96"/>
      <c r="E38" s="89"/>
      <c r="F38" s="63"/>
      <c r="G38" s="87"/>
      <c r="H38" s="110"/>
      <c r="I38" s="161"/>
      <c r="J38" s="156" t="s">
        <v>1</v>
      </c>
      <c r="K38" s="153">
        <v>2000</v>
      </c>
      <c r="L38" s="148" t="s">
        <v>0</v>
      </c>
    </row>
    <row r="39" spans="1:12" ht="10.5" customHeight="1">
      <c r="A39" s="82"/>
      <c r="B39" s="8"/>
      <c r="C39" s="152"/>
      <c r="D39" s="75"/>
      <c r="E39" s="82"/>
      <c r="F39" s="63"/>
      <c r="G39" s="88"/>
      <c r="H39" s="108"/>
      <c r="I39" s="162"/>
      <c r="J39" s="157"/>
      <c r="K39" s="118"/>
      <c r="L39" s="154"/>
    </row>
    <row r="40" spans="1:12" ht="21" customHeight="1">
      <c r="A40" s="81">
        <v>14</v>
      </c>
      <c r="B40" s="2"/>
      <c r="C40" s="30" t="s">
        <v>78</v>
      </c>
      <c r="D40" s="109">
        <v>46425</v>
      </c>
      <c r="E40" s="90" t="s">
        <v>24</v>
      </c>
      <c r="F40" s="18"/>
      <c r="G40" s="28" t="s">
        <v>31</v>
      </c>
      <c r="H40" s="110" t="s">
        <v>37</v>
      </c>
      <c r="I40" s="97">
        <f>D40-26</f>
        <v>46399</v>
      </c>
      <c r="J40" s="5"/>
      <c r="K40" s="153">
        <v>3000</v>
      </c>
      <c r="L40" s="148" t="s">
        <v>0</v>
      </c>
    </row>
    <row r="41" spans="1:12" ht="21" customHeight="1">
      <c r="A41" s="82"/>
      <c r="B41" s="8"/>
      <c r="C41" s="31" t="s">
        <v>79</v>
      </c>
      <c r="D41" s="84"/>
      <c r="E41" s="82"/>
      <c r="F41" s="63"/>
      <c r="G41" s="29" t="s">
        <v>32</v>
      </c>
      <c r="H41" s="110"/>
      <c r="I41" s="98"/>
      <c r="J41" s="5"/>
      <c r="K41" s="153"/>
      <c r="L41" s="148"/>
    </row>
    <row r="42" spans="1:12" ht="6.75" customHeight="1">
      <c r="A42" s="4"/>
      <c r="B42" s="4"/>
      <c r="C42" s="4"/>
      <c r="D42" s="23"/>
      <c r="E42" s="10"/>
      <c r="F42" s="78"/>
      <c r="G42" s="2"/>
      <c r="H42" s="2"/>
      <c r="I42" s="76"/>
      <c r="J42" s="2"/>
      <c r="K42" s="1"/>
      <c r="L42" s="42"/>
    </row>
    <row r="43" spans="1:12" ht="21" customHeight="1">
      <c r="A43" s="94" t="s">
        <v>30</v>
      </c>
      <c r="B43" s="94"/>
      <c r="C43" s="94"/>
      <c r="D43" s="94"/>
      <c r="E43" s="94"/>
      <c r="F43" s="79"/>
    </row>
    <row r="44" spans="1:12" ht="18.75" customHeight="1">
      <c r="A44" s="4"/>
      <c r="B44" s="4"/>
      <c r="C44" s="4"/>
      <c r="D44" s="23"/>
      <c r="E44" s="10"/>
      <c r="F44" s="78"/>
    </row>
    <row r="45" spans="1:12" ht="18.75" customHeight="1">
      <c r="A45" s="4"/>
      <c r="B45" s="4"/>
      <c r="C45" s="4"/>
      <c r="D45" s="23"/>
      <c r="E45" s="10"/>
      <c r="F45" s="78"/>
    </row>
    <row r="46" spans="1:12" ht="18.75" customHeight="1">
      <c r="A46" s="4"/>
      <c r="B46" s="4"/>
      <c r="C46" s="4"/>
      <c r="E46" s="10"/>
      <c r="F46" s="78"/>
    </row>
    <row r="47" spans="1:12" ht="18.75" customHeight="1">
      <c r="A47" s="4"/>
      <c r="B47" s="4"/>
      <c r="C47" s="4"/>
      <c r="E47" s="10"/>
      <c r="F47" s="78"/>
    </row>
    <row r="48" spans="1:12" ht="18.75" customHeight="1">
      <c r="A48" s="14"/>
      <c r="B48" s="14"/>
      <c r="C48" s="14"/>
      <c r="D48" s="24"/>
      <c r="E48" s="16"/>
      <c r="F48" s="80"/>
    </row>
    <row r="49" spans="1:6" ht="18.75" customHeight="1">
      <c r="A49" s="14"/>
      <c r="B49" s="14"/>
      <c r="C49" s="14"/>
      <c r="D49" s="24"/>
      <c r="E49" s="16"/>
      <c r="F49" s="80"/>
    </row>
    <row r="50" spans="1:6" ht="18.75" customHeight="1">
      <c r="A50" s="14"/>
      <c r="B50" s="14"/>
      <c r="C50" s="14"/>
      <c r="D50" s="24"/>
      <c r="E50" s="16"/>
      <c r="F50" s="80"/>
    </row>
    <row r="51" spans="1:6" ht="18.75" customHeight="1">
      <c r="A51" s="14"/>
      <c r="B51" s="14"/>
      <c r="C51" s="14"/>
      <c r="D51" s="24"/>
      <c r="E51" s="16"/>
      <c r="F51" s="80"/>
    </row>
    <row r="52" spans="1:6" ht="18.75" customHeight="1">
      <c r="A52" s="14"/>
      <c r="B52" s="14"/>
      <c r="C52" s="14"/>
      <c r="D52" s="24"/>
      <c r="E52" s="16"/>
      <c r="F52" s="80"/>
    </row>
    <row r="53" spans="1:6" ht="18.75" customHeight="1">
      <c r="A53" s="14"/>
      <c r="B53" s="14"/>
      <c r="C53" s="14"/>
      <c r="D53" s="24"/>
      <c r="E53" s="16"/>
      <c r="F53" s="80"/>
    </row>
    <row r="54" spans="1:6" ht="18.75" customHeight="1">
      <c r="A54" s="14"/>
      <c r="B54" s="14"/>
      <c r="C54" s="14"/>
      <c r="D54" s="24"/>
      <c r="E54" s="16"/>
      <c r="F54" s="80"/>
    </row>
    <row r="55" spans="1:6" ht="18.75" customHeight="1">
      <c r="A55" s="14"/>
      <c r="B55" s="14"/>
      <c r="C55" s="14"/>
      <c r="D55" s="24"/>
      <c r="E55" s="16"/>
      <c r="F55" s="80"/>
    </row>
    <row r="56" spans="1:6" ht="18.75" customHeight="1">
      <c r="A56" s="14"/>
      <c r="B56" s="14"/>
      <c r="C56" s="14"/>
      <c r="D56" s="24"/>
      <c r="E56" s="16"/>
      <c r="F56" s="80"/>
    </row>
    <row r="57" spans="1:6" ht="18.75" customHeight="1">
      <c r="A57" s="14"/>
      <c r="B57" s="14"/>
      <c r="C57" s="14"/>
      <c r="D57" s="24"/>
      <c r="E57" s="16"/>
      <c r="F57" s="80"/>
    </row>
    <row r="58" spans="1:6" ht="18.75" customHeight="1">
      <c r="A58" s="14"/>
      <c r="B58" s="14"/>
      <c r="C58" s="14"/>
      <c r="D58" s="24"/>
      <c r="E58" s="16"/>
      <c r="F58" s="80"/>
    </row>
    <row r="59" spans="1:6" ht="18.75" customHeight="1">
      <c r="A59" s="14"/>
      <c r="B59" s="14"/>
      <c r="C59" s="14"/>
      <c r="D59" s="24"/>
      <c r="E59" s="16"/>
      <c r="F59" s="80"/>
    </row>
    <row r="60" spans="1:6" ht="18.75" customHeight="1">
      <c r="A60" s="14"/>
      <c r="B60" s="14"/>
      <c r="C60" s="14"/>
      <c r="D60" s="24"/>
      <c r="E60" s="16"/>
      <c r="F60" s="80"/>
    </row>
    <row r="61" spans="1:6" ht="18.75" customHeight="1">
      <c r="A61" s="14"/>
      <c r="B61" s="14"/>
      <c r="C61" s="14"/>
      <c r="D61" s="24"/>
      <c r="E61" s="16"/>
      <c r="F61" s="80"/>
    </row>
    <row r="62" spans="1:6" ht="18.75" customHeight="1">
      <c r="A62" s="14"/>
      <c r="B62" s="14"/>
      <c r="C62" s="14"/>
      <c r="D62" s="24"/>
      <c r="E62" s="16"/>
      <c r="F62" s="80"/>
    </row>
    <row r="63" spans="1:6" ht="18.75" customHeight="1">
      <c r="A63" s="14"/>
      <c r="B63" s="14"/>
      <c r="C63" s="14"/>
      <c r="D63" s="24"/>
      <c r="E63" s="16"/>
      <c r="F63" s="80"/>
    </row>
    <row r="64" spans="1:6" ht="18.75" customHeight="1">
      <c r="A64" s="14"/>
      <c r="B64" s="14"/>
      <c r="C64" s="14"/>
      <c r="D64" s="24"/>
      <c r="E64" s="16"/>
      <c r="F64" s="80"/>
    </row>
    <row r="65" spans="1:6" ht="18.75" customHeight="1">
      <c r="A65" s="14"/>
      <c r="B65" s="14"/>
      <c r="C65" s="14"/>
      <c r="D65" s="24"/>
      <c r="E65" s="16"/>
      <c r="F65" s="80"/>
    </row>
    <row r="66" spans="1:6" ht="18.75" customHeight="1">
      <c r="A66" s="14"/>
      <c r="B66" s="14"/>
      <c r="C66" s="14"/>
      <c r="D66" s="24"/>
      <c r="E66" s="16"/>
      <c r="F66" s="80"/>
    </row>
    <row r="67" spans="1:6" ht="18.75" customHeight="1">
      <c r="A67" s="14"/>
      <c r="B67" s="14"/>
      <c r="C67" s="14"/>
      <c r="D67" s="24"/>
      <c r="E67" s="16"/>
      <c r="F67" s="80"/>
    </row>
    <row r="68" spans="1:6" ht="18.75" customHeight="1">
      <c r="A68" s="14"/>
      <c r="B68" s="14"/>
      <c r="C68" s="14"/>
      <c r="D68" s="24"/>
      <c r="E68" s="16"/>
      <c r="F68" s="80"/>
    </row>
    <row r="69" spans="1:6" ht="18.75" customHeight="1"/>
    <row r="70" spans="1:6" ht="18.75" customHeight="1"/>
    <row r="71" spans="1:6" ht="18.75" customHeight="1"/>
    <row r="72" spans="1:6" ht="18.75" customHeight="1"/>
    <row r="73" spans="1:6" ht="18.75" customHeight="1"/>
    <row r="74" spans="1:6" ht="18.75" customHeight="1"/>
    <row r="75" spans="1:6" ht="18.75" customHeight="1"/>
    <row r="76" spans="1:6" ht="18.75" customHeight="1"/>
    <row r="77" spans="1:6" ht="18.75" customHeight="1"/>
    <row r="78" spans="1:6" ht="18.75" customHeight="1"/>
    <row r="79" spans="1:6" ht="18.75" customHeight="1"/>
    <row r="80" spans="1:6" ht="18.75" customHeight="1"/>
    <row r="81" ht="18.75" customHeight="1"/>
    <row r="82" ht="18.75" customHeight="1"/>
  </sheetData>
  <mergeCells count="99">
    <mergeCell ref="J32:L33"/>
    <mergeCell ref="K38:K39"/>
    <mergeCell ref="L38:L39"/>
    <mergeCell ref="L30:L31"/>
    <mergeCell ref="H40:H41"/>
    <mergeCell ref="K40:K41"/>
    <mergeCell ref="L40:L41"/>
    <mergeCell ref="H34:H39"/>
    <mergeCell ref="I40:I41"/>
    <mergeCell ref="J38:J39"/>
    <mergeCell ref="I34:I39"/>
    <mergeCell ref="J34:J35"/>
    <mergeCell ref="K34:K35"/>
    <mergeCell ref="L34:L35"/>
    <mergeCell ref="J36:J37"/>
    <mergeCell ref="K36:K37"/>
    <mergeCell ref="L36:L37"/>
    <mergeCell ref="A43:E43"/>
    <mergeCell ref="A40:A41"/>
    <mergeCell ref="D40:D41"/>
    <mergeCell ref="E40:E41"/>
    <mergeCell ref="C34:C36"/>
    <mergeCell ref="C37:C39"/>
    <mergeCell ref="E34:E39"/>
    <mergeCell ref="A11:A12"/>
    <mergeCell ref="C18:C19"/>
    <mergeCell ref="D18:D19"/>
    <mergeCell ref="A20:A21"/>
    <mergeCell ref="C32:C33"/>
    <mergeCell ref="C20:C21"/>
    <mergeCell ref="D22:D23"/>
    <mergeCell ref="D30:D31"/>
    <mergeCell ref="A22:A23"/>
    <mergeCell ref="A24:A26"/>
    <mergeCell ref="A30:A31"/>
    <mergeCell ref="D11:D12"/>
    <mergeCell ref="C11:C12"/>
    <mergeCell ref="D13:D16"/>
    <mergeCell ref="A13:A16"/>
    <mergeCell ref="A18:A19"/>
    <mergeCell ref="A1:F1"/>
    <mergeCell ref="D9:D10"/>
    <mergeCell ref="A9:A10"/>
    <mergeCell ref="E9:E10"/>
    <mergeCell ref="A4:A8"/>
    <mergeCell ref="D4:D8"/>
    <mergeCell ref="H9:H10"/>
    <mergeCell ref="I9:I10"/>
    <mergeCell ref="J3:K3"/>
    <mergeCell ref="H4:H8"/>
    <mergeCell ref="J4:J5"/>
    <mergeCell ref="K4:K5"/>
    <mergeCell ref="I4:I8"/>
    <mergeCell ref="K30:K31"/>
    <mergeCell ref="L4:L5"/>
    <mergeCell ref="J7:J8"/>
    <mergeCell ref="K7:K8"/>
    <mergeCell ref="L7:L8"/>
    <mergeCell ref="J13:L16"/>
    <mergeCell ref="J17:L17"/>
    <mergeCell ref="I32:I33"/>
    <mergeCell ref="G32:G33"/>
    <mergeCell ref="I30:I31"/>
    <mergeCell ref="I27:I29"/>
    <mergeCell ref="G20:G21"/>
    <mergeCell ref="H20:H21"/>
    <mergeCell ref="G30:G31"/>
    <mergeCell ref="H32:H33"/>
    <mergeCell ref="G28:G29"/>
    <mergeCell ref="H30:H31"/>
    <mergeCell ref="I22:I23"/>
    <mergeCell ref="E13:E16"/>
    <mergeCell ref="I20:I21"/>
    <mergeCell ref="E30:E31"/>
    <mergeCell ref="G11:G12"/>
    <mergeCell ref="H11:H12"/>
    <mergeCell ref="H18:H19"/>
    <mergeCell ref="E22:E23"/>
    <mergeCell ref="E11:E12"/>
    <mergeCell ref="E18:E19"/>
    <mergeCell ref="G22:G23"/>
    <mergeCell ref="H22:H23"/>
    <mergeCell ref="E20:E21"/>
    <mergeCell ref="I11:I12"/>
    <mergeCell ref="I18:I19"/>
    <mergeCell ref="H13:H16"/>
    <mergeCell ref="I13:I16"/>
    <mergeCell ref="A32:A33"/>
    <mergeCell ref="D20:D21"/>
    <mergeCell ref="G34:G36"/>
    <mergeCell ref="G37:G39"/>
    <mergeCell ref="A34:A39"/>
    <mergeCell ref="E27:E29"/>
    <mergeCell ref="A27:A29"/>
    <mergeCell ref="C27:C29"/>
    <mergeCell ref="D37:D38"/>
    <mergeCell ref="D35:D36"/>
    <mergeCell ref="D27:D29"/>
    <mergeCell ref="E32:E33"/>
  </mergeCells>
  <phoneticPr fontId="2"/>
  <printOptions horizontalCentered="1"/>
  <pageMargins left="0.59055118110236227" right="0.19685039370078741" top="0.39370078740157483" bottom="0.19685039370078741" header="0.51181102362204722" footer="0.51181102362204722"/>
  <pageSetup paperSize="9" firstPageNumber="2" orientation="portrait" blackAndWhite="1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大会一覧</vt:lpstr>
      <vt:lpstr>大会一覧!Print_Area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2026-03-11T00:25:38Z</cp:lastPrinted>
  <dcterms:created xsi:type="dcterms:W3CDTF">2015-06-05T18:19:34Z</dcterms:created>
  <dcterms:modified xsi:type="dcterms:W3CDTF">2026-03-12T02:06:22Z</dcterms:modified>
</cp:coreProperties>
</file>